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<sst xmlns="http://schemas.openxmlformats.org/spreadsheetml/2006/main" count="52" uniqueCount="52">
  <si>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Course Name:</t>
  </si>
  <si>
    <t>ECTS</t>
  </si>
  <si>
    <t>TOTAL STUDENT WORK LOAD</t>
  </si>
  <si>
    <t>WORK LOAD LEFT TO ASSIGN</t>
  </si>
  <si>
    <t>CLASSROOM WORK</t>
  </si>
  <si>
    <t>Number of Lectures =</t>
  </si>
  <si>
    <t>Number of In-Class Projects =</t>
  </si>
  <si>
    <t>Number of In-Class Discussion/Catch Up =</t>
  </si>
  <si>
    <t>Number of quizzes=</t>
  </si>
  <si>
    <t xml:space="preserve">Number of Exams = </t>
  </si>
  <si>
    <t>WRITTEN WORK</t>
  </si>
  <si>
    <t>INSTRUCTIONS: Fill in the light green cells with the requested data</t>
  </si>
  <si>
    <t>STUDENT WORK LOAD CALCULATION FOR COURSES AT TTS</t>
  </si>
  <si>
    <t>Response Paper</t>
  </si>
  <si>
    <t>(note: 375 words = 1.5 hours)</t>
  </si>
  <si>
    <t>Response Paper #1 (enter no. words) =</t>
  </si>
  <si>
    <t>Short Essay</t>
  </si>
  <si>
    <t>(Note: 250 words = 1.5 hours)</t>
  </si>
  <si>
    <t>Short Essay #1 (enter no. words) =</t>
  </si>
  <si>
    <t>Response Paper #2 (enter no. words) =</t>
  </si>
  <si>
    <t>Response Paper #3 (enter no. words) =</t>
  </si>
  <si>
    <t>Response Paper #4 (enter no. words) =</t>
  </si>
  <si>
    <t>Response Paper #5 (enter no. words) =</t>
  </si>
  <si>
    <t>Response Paper #6 (enter no. words) =</t>
  </si>
  <si>
    <t>Short Essay #2 (enter no. words) =</t>
  </si>
  <si>
    <t>Short Essay #3 (enter no. words) =</t>
  </si>
  <si>
    <t>Short Essay #4 (enter no. words) =</t>
  </si>
  <si>
    <t>Short Essay #5 (enter no. words) =</t>
  </si>
  <si>
    <t>Short Essay #6 (enter no. words) =</t>
  </si>
  <si>
    <t>Normal Research Paper</t>
  </si>
  <si>
    <t>(Note: 125 words = 1.5 hours)</t>
  </si>
  <si>
    <t>Paper #1 (enter no. words) =</t>
  </si>
  <si>
    <t>Paper #2 (enter no. words) =</t>
  </si>
  <si>
    <t>Paper #3 (enter no. words) =</t>
  </si>
  <si>
    <t>Paper #4 (enter no. words) =</t>
  </si>
  <si>
    <t>READING WORK</t>
  </si>
  <si>
    <t>TESTING WORK</t>
  </si>
  <si>
    <t>(skim = 25/ hr; light = 20/hr; word-by-word = 15/hr; study = 10/hr)</t>
  </si>
  <si>
    <t>Skim Reading (enter no. pages)</t>
  </si>
  <si>
    <t>Light Reading (enter no. pages)</t>
  </si>
  <si>
    <t>Word-by-Word Reading (enter no. pages)</t>
  </si>
  <si>
    <t>Study Reading (enter no. pages)</t>
  </si>
  <si>
    <t>Prep time for each quiz (enter hours to nearest 10th) =</t>
  </si>
  <si>
    <t>Prep time for each exam (enter hours to nearest 10th) =</t>
  </si>
  <si>
    <t>Final Exam Preparation (in hours) =</t>
  </si>
  <si>
    <t>PROJECTS</t>
  </si>
  <si>
    <t>Project  #1 (enter hours)</t>
  </si>
  <si>
    <t>Project  #2 (enter hours)</t>
  </si>
  <si>
    <t>Project  #3 (enter hours)</t>
  </si>
  <si>
    <t>Project  #4 (enter hours)</t>
  </si>
  <si>
    <t>Project  #5 (enter hours)</t>
  </si>
  <si>
    <t>Hebrews Exegesis, NT765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</si>
</sst>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shrinkToFit="1"/>
    </xf>
    <xf numFmtId="0" fontId="9" fillId="0" borderId="0" xfId="0" applyFont="1" applyAlignment="1">
      <alignment horizontal="right" shrinkToFit="1"/>
    </xf>
    <xf numFmtId="0" fontId="7" fillId="37" borderId="11" xfId="0" applyFont="1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7.7109375" style="0" customWidth="1"/>
    <col min="2" max="2" width="26.8515625" style="2" customWidth="1"/>
    <col min="3" max="3" width="4.00390625" style="0" customWidth="1"/>
    <col min="4" max="4" width="25.00390625" style="0" customWidth="1"/>
  </cols>
  <sheetData>
    <row r="1" ht="20.25">
      <c r="A1" s="1" t="s">
        <v>12</v>
      </c>
    </row>
    <row r="2" ht="12.75">
      <c r="A2" s="13" t="s">
        <v>11</v>
      </c>
    </row>
    <row r="4" spans="1:4" ht="12.75">
      <c r="A4" t="s">
        <v>0</v>
      </c>
      <c r="B4" s="2" t="s">
        <v>51</v>
      </c>
      <c r="D4" s="16" t="s">
        <v>3</v>
      </c>
    </row>
    <row r="5" ht="12.75">
      <c r="D5" s="14">
        <f>B8-B10-B15-B22-B48-B55</f>
        <v>4.5</v>
      </c>
    </row>
    <row r="6" spans="1:2" ht="15.75">
      <c r="A6" s="15" t="s">
        <v>1</v>
      </c>
      <c r="B6" s="20">
        <v>3</v>
      </c>
    </row>
    <row r="8" spans="1:2" ht="15">
      <c r="A8" s="3" t="s">
        <v>2</v>
      </c>
      <c r="B8" s="5">
        <f>B6*28</f>
        <v>84</v>
      </c>
    </row>
    <row r="10" spans="1:2" ht="12.75">
      <c r="A10" s="11" t="s">
        <v>4</v>
      </c>
      <c r="B10" s="6">
        <f>SUM(B11:B13)</f>
        <v>26</v>
      </c>
    </row>
    <row r="11" spans="1:2" ht="12.75">
      <c r="A11" s="4" t="s">
        <v>5</v>
      </c>
      <c r="B11" s="21">
        <v>15</v>
      </c>
    </row>
    <row r="12" spans="1:2" ht="12.75">
      <c r="A12" s="4" t="s">
        <v>6</v>
      </c>
      <c r="B12" s="21">
        <v>6</v>
      </c>
    </row>
    <row r="13" spans="1:2" ht="12.75">
      <c r="A13" s="4" t="s">
        <v>7</v>
      </c>
      <c r="B13" s="21">
        <v>5</v>
      </c>
    </row>
    <row r="14" ht="12.75">
      <c r="B14" s="7"/>
    </row>
    <row r="15" spans="1:2" ht="12.75">
      <c r="A15" s="11" t="s">
        <v>36</v>
      </c>
      <c r="B15" s="8">
        <f>B16*B17+B18*B19+B20</f>
        <v>0</v>
      </c>
    </row>
    <row r="16" spans="1:2" ht="12.75">
      <c r="A16" s="4" t="s">
        <v>8</v>
      </c>
      <c r="B16" s="21">
        <v>3</v>
      </c>
    </row>
    <row r="17" spans="1:2" ht="14.25">
      <c r="A17" s="19" t="s">
        <v>42</v>
      </c>
      <c r="B17" s="21">
        <v>0</v>
      </c>
    </row>
    <row r="18" spans="1:2" ht="12.75">
      <c r="A18" s="4" t="s">
        <v>9</v>
      </c>
      <c r="B18" s="21">
        <v>0</v>
      </c>
    </row>
    <row r="19" spans="1:2" ht="12.75">
      <c r="A19" s="18" t="s">
        <v>43</v>
      </c>
      <c r="B19" s="21">
        <v>0</v>
      </c>
    </row>
    <row r="20" spans="1:2" ht="12.75">
      <c r="A20" s="4" t="s">
        <v>44</v>
      </c>
      <c r="B20" s="21">
        <v>0</v>
      </c>
    </row>
    <row r="22" spans="1:2" ht="12.75">
      <c r="A22" s="12" t="s">
        <v>10</v>
      </c>
      <c r="B22" s="8">
        <f>(((SUM(B25:B30))/375)*1.5)+(((SUM(B34:B39))/250)*1.5)+(((SUM(B43:B46))/125)*1.5)</f>
        <v>25.5</v>
      </c>
    </row>
    <row r="23" spans="1:2" ht="12.75">
      <c r="A23" s="9" t="s">
        <v>13</v>
      </c>
      <c r="B23" s="7"/>
    </row>
    <row r="24" spans="1:2" ht="12.75">
      <c r="A24" s="10" t="s">
        <v>14</v>
      </c>
      <c r="B24" s="7"/>
    </row>
    <row r="25" spans="1:2" ht="12.75">
      <c r="A25" s="4" t="s">
        <v>15</v>
      </c>
      <c r="B25" s="21">
        <v>0</v>
      </c>
    </row>
    <row r="26" spans="1:2" ht="12.75">
      <c r="A26" s="4" t="s">
        <v>19</v>
      </c>
      <c r="B26" s="21">
        <v>0</v>
      </c>
    </row>
    <row r="27" spans="1:2" ht="12.75">
      <c r="A27" s="4" t="s">
        <v>20</v>
      </c>
      <c r="B27" s="21">
        <v>0</v>
      </c>
    </row>
    <row r="28" spans="1:2" ht="12.75">
      <c r="A28" s="4" t="s">
        <v>21</v>
      </c>
      <c r="B28" s="21">
        <v>0</v>
      </c>
    </row>
    <row r="29" spans="1:2" ht="12.75">
      <c r="A29" s="4" t="s">
        <v>22</v>
      </c>
      <c r="B29" s="21">
        <v>0</v>
      </c>
    </row>
    <row r="30" spans="1:2" ht="12.75">
      <c r="A30" s="4" t="s">
        <v>23</v>
      </c>
      <c r="B30" s="21">
        <v>0</v>
      </c>
    </row>
    <row r="31" spans="1:2" ht="12.75">
      <c r="A31" s="4"/>
      <c r="B31" s="7"/>
    </row>
    <row r="32" ht="12.75">
      <c r="A32" t="s">
        <v>16</v>
      </c>
    </row>
    <row r="33" ht="12.75">
      <c r="A33" s="10" t="s">
        <v>17</v>
      </c>
    </row>
    <row r="34" spans="1:2" ht="12.75">
      <c r="A34" s="4" t="s">
        <v>18</v>
      </c>
      <c r="B34" s="21">
        <v>500</v>
      </c>
    </row>
    <row r="35" spans="1:2" ht="12.75">
      <c r="A35" s="4" t="s">
        <v>24</v>
      </c>
      <c r="B35" s="21">
        <v>750</v>
      </c>
    </row>
    <row r="36" spans="1:2" ht="12.75">
      <c r="A36" s="4" t="s">
        <v>25</v>
      </c>
      <c r="B36" s="21">
        <v>0</v>
      </c>
    </row>
    <row r="37" spans="1:2" ht="12.75">
      <c r="A37" s="4" t="s">
        <v>26</v>
      </c>
      <c r="B37" s="21">
        <v>0</v>
      </c>
    </row>
    <row r="38" spans="1:2" ht="12.75">
      <c r="A38" s="4" t="s">
        <v>27</v>
      </c>
      <c r="B38" s="21">
        <v>0</v>
      </c>
    </row>
    <row r="39" spans="1:2" ht="12.75">
      <c r="A39" s="4" t="s">
        <v>28</v>
      </c>
      <c r="B39" s="21">
        <v>0</v>
      </c>
    </row>
    <row r="40" spans="1:2" ht="12.75">
      <c r="A40" s="4"/>
      <c r="B40"/>
    </row>
    <row r="41" ht="12.75">
      <c r="A41" t="s">
        <v>29</v>
      </c>
    </row>
    <row r="42" ht="12.75">
      <c r="A42" s="10" t="s">
        <v>30</v>
      </c>
    </row>
    <row r="43" spans="1:2" ht="12.75">
      <c r="A43" s="4" t="s">
        <v>31</v>
      </c>
      <c r="B43" s="21">
        <v>1500</v>
      </c>
    </row>
    <row r="44" spans="1:2" ht="12.75">
      <c r="A44" s="4" t="s">
        <v>32</v>
      </c>
      <c r="B44" s="21">
        <v>0</v>
      </c>
    </row>
    <row r="45" spans="1:2" ht="12.75">
      <c r="A45" s="4" t="s">
        <v>33</v>
      </c>
      <c r="B45" s="21">
        <v>0</v>
      </c>
    </row>
    <row r="46" spans="1:2" ht="13.5" customHeight="1">
      <c r="A46" s="4" t="s">
        <v>34</v>
      </c>
      <c r="B46" s="21">
        <v>0</v>
      </c>
    </row>
    <row r="47" spans="1:2" ht="13.5" customHeight="1">
      <c r="A47" s="4"/>
      <c r="B47"/>
    </row>
    <row r="48" spans="1:2" ht="12.75">
      <c r="A48" s="12" t="s">
        <v>35</v>
      </c>
      <c r="B48" s="8">
        <f>(B50/25)+(B51/20)+(B52/15)+(B53/10)</f>
        <v>28</v>
      </c>
    </row>
    <row r="49" spans="1:2" ht="22.5">
      <c r="A49" s="17" t="s">
        <v>37</v>
      </c>
      <c r="B49" s="7"/>
    </row>
    <row r="50" spans="1:2" ht="12.75">
      <c r="A50" s="4" t="s">
        <v>38</v>
      </c>
      <c r="B50" s="21">
        <v>75</v>
      </c>
    </row>
    <row r="51" spans="1:2" ht="12.75">
      <c r="A51" s="4" t="s">
        <v>39</v>
      </c>
      <c r="B51" s="21">
        <v>200</v>
      </c>
    </row>
    <row r="52" spans="1:2" ht="12.75">
      <c r="A52" s="4" t="s">
        <v>40</v>
      </c>
      <c r="B52" s="21">
        <v>0</v>
      </c>
    </row>
    <row r="53" spans="1:2" ht="12.75">
      <c r="A53" s="4" t="s">
        <v>41</v>
      </c>
      <c r="B53" s="21">
        <v>150</v>
      </c>
    </row>
    <row r="55" spans="1:2" ht="12.75">
      <c r="A55" s="11" t="s">
        <v>45</v>
      </c>
      <c r="B55" s="6">
        <f>SUM(B56:B60)</f>
        <v>0</v>
      </c>
    </row>
    <row r="56" spans="1:2" ht="12.75">
      <c r="A56" s="4" t="s">
        <v>46</v>
      </c>
      <c r="B56" s="21">
        <v>0</v>
      </c>
    </row>
    <row r="57" spans="1:2" ht="12.75">
      <c r="A57" s="4" t="s">
        <v>47</v>
      </c>
      <c r="B57" s="21">
        <v>0</v>
      </c>
    </row>
    <row r="58" spans="1:2" ht="12.75">
      <c r="A58" s="4" t="s">
        <v>48</v>
      </c>
      <c r="B58" s="21">
        <v>0</v>
      </c>
    </row>
    <row r="59" spans="1:2" ht="12.75">
      <c r="A59" s="4" t="s">
        <v>49</v>
      </c>
      <c r="B59" s="21">
        <v>0</v>
      </c>
    </row>
    <row r="60" spans="1:2" ht="12.75">
      <c r="A60" s="4" t="s">
        <v>50</v>
      </c>
      <c r="B60" s="21">
        <v>0</v>
      </c>
    </row>
  </sheetData>
  <sheetProtection/>
  <conditionalFormatting sqref="B6 B16:B20 B11:B13 B25:B30 B34:B39 B43:B46 B50:B53 B56:B60">
    <cfRule type="cellIs" priority="1" dxfId="1" operator="greaterThan" stopIfTrue="1">
      <formula>0</formula>
    </cfRule>
  </conditionalFormatting>
  <conditionalFormatting sqref="D5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Tyndale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Baldwin</dc:creator>
  <cp:keywords/>
  <dc:description/>
  <cp:lastModifiedBy>tavib</cp:lastModifiedBy>
  <cp:lastPrinted>2007-11-13T13:52:59Z</cp:lastPrinted>
  <dcterms:created xsi:type="dcterms:W3CDTF">2007-11-12T08:45:41Z</dcterms:created>
  <dcterms:modified xsi:type="dcterms:W3CDTF">2014-01-27T22:07:02Z</dcterms:modified>
  <cp:category/>
  <cp:version/>
  <cp:contentType/>
  <cp:contentStatus/>
</cp:coreProperties>
</file>